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345" windowWidth="18015" windowHeight="8145" activeTab="1"/>
  </bookViews>
  <sheets>
    <sheet name="記入例" sheetId="1" r:id="rId1"/>
    <sheet name="申込書" sheetId="2" r:id="rId2"/>
  </sheets>
  <definedNames>
    <definedName name="_xlnm.Print_Area" localSheetId="0">'記入例'!$B$1:$R$24</definedName>
    <definedName name="_xlnm.Print_Area" localSheetId="1">'申込書'!$B$1:$R$24</definedName>
  </definedNames>
  <calcPr fullCalcOnLoad="1"/>
</workbook>
</file>

<file path=xl/sharedStrings.xml><?xml version="1.0" encoding="utf-8"?>
<sst xmlns="http://schemas.openxmlformats.org/spreadsheetml/2006/main" count="192" uniqueCount="124">
  <si>
    <t>日馬連
登録番号</t>
  </si>
  <si>
    <t>《選手登録》</t>
  </si>
  <si>
    <t>フリガナ
選手名</t>
  </si>
  <si>
    <t>フリガナ
馬　名</t>
  </si>
  <si>
    <t>《馬匹登録》</t>
  </si>
  <si>
    <t>《団体登録》</t>
  </si>
  <si>
    <t>■参加団体</t>
  </si>
  <si>
    <t>■申込担当者
→参加申込みの担当者</t>
  </si>
  <si>
    <t>■参加責任者
→各大学主将、各団体代表</t>
  </si>
  <si>
    <t>名称／氏名</t>
  </si>
  <si>
    <t>エントリー数
合計∥小計</t>
  </si>
  <si>
    <t>日馬連
会員番号</t>
  </si>
  <si>
    <t>甲</t>
  </si>
  <si>
    <t>乙</t>
  </si>
  <si>
    <t>丙</t>
  </si>
  <si>
    <t>学
年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</si>
  <si>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</si>
  <si>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</si>
  <si>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</si>
  <si>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</si>
  <si>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</si>
  <si>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</si>
  <si>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</si>
  <si>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</si>
  <si>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</si>
  <si>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</si>
  <si>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丁</t>
  </si>
  <si>
    <t>戊</t>
  </si>
  <si>
    <t>己</t>
  </si>
  <si>
    <t>庚</t>
  </si>
  <si>
    <t>辛</t>
  </si>
  <si>
    <t>壬</t>
  </si>
  <si>
    <t>癸</t>
  </si>
  <si>
    <t>子</t>
  </si>
  <si>
    <t>丑</t>
  </si>
  <si>
    <t>寅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</si>
  <si>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</si>
  <si>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</si>
  <si>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</si>
  <si>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</si>
  <si>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</si>
  <si>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</si>
  <si>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</si>
  <si>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</si>
  <si>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</si>
  <si>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r>
      <t>《出場登録》　</t>
    </r>
    <r>
      <rPr>
        <u val="single"/>
        <sz val="13"/>
        <rFont val="ＭＳ Ｐゴシック"/>
        <family val="3"/>
      </rPr>
      <t>《選手登録》欄の番号「1、2、3…」を用いて、ご記入ください。</t>
    </r>
  </si>
  <si>
    <t>番号</t>
  </si>
  <si>
    <t>電話番号
《緊急時・問い合わせ時に連絡》</t>
  </si>
  <si>
    <t>メールアドレス （or FAX番号）
《添付で資料を送付するのでひとつはPCメールを》</t>
  </si>
  <si>
    <r>
      <t xml:space="preserve">◆ 参加資格：選手は何らかの傷害保険に加入済の者、馬匹は法定検査及び各種予防接種を適切に行っているもの。
◆ </t>
    </r>
    <r>
      <rPr>
        <b/>
        <sz val="10"/>
        <rFont val="ＭＳ Ｐゴシック"/>
        <family val="3"/>
      </rPr>
      <t>10頭を超えて馬匹登録・入厩予定の参加者は、外来厩舎の馬房数の調整が必要なため、必ず予め問い合わせのこと。</t>
    </r>
  </si>
  <si>
    <t>京都産業大学馬術大会2013　参加申込書</t>
  </si>
  <si>
    <t>申込日　2013年　　　月　　　日</t>
  </si>
  <si>
    <t>参加料（振込金額）</t>
  </si>
  <si>
    <t>-</t>
  </si>
  <si>
    <t>■申込方法■
◆ 申込みはメールでこの申込書の「添付」を原則とします。やむを得ない場合のみFAX又は郵送での申込みも受け付けます。</t>
  </si>
  <si>
    <t>◆ 参加申込が入力でき次第「申込確認表」を送付しますので、その際に改めて「順番指定」（団体内オーダー）を行っていただくことが可能です。
◆ お問い合わせは、以下申込先または、担当の澤村拓哉（090-5674-2708）までお願いします。</t>
  </si>
  <si>
    <r>
      <t>◆ 送信先　</t>
    </r>
    <r>
      <rPr>
        <b/>
        <sz val="10"/>
        <rFont val="ＭＳ Ｐゴシック"/>
        <family val="3"/>
      </rPr>
      <t>cp@bajutubu.net</t>
    </r>
    <r>
      <rPr>
        <sz val="10"/>
        <rFont val="ＭＳ Ｐゴシック"/>
        <family val="3"/>
      </rPr>
      <t>　→件名は「参加申込書／（団体名）」としてください。　／　郵送の場合は〆切に十分ご注意ください。
◇ 075-701-7988 （電話・FAX兼用）　〒603-8002 京都市北区上賀茂神山1  京都産業大学総合グラウンド内馬場　産大大会申込係 行　</t>
    </r>
  </si>
  <si>
    <t>クラオカ　エイジ
倉岡　英司</t>
  </si>
  <si>
    <t>-</t>
  </si>
  <si>
    <t>ミヤジ　リョウ
宮司　亮</t>
  </si>
  <si>
    <t>ヒグチ　リエ
樋口　理恵</t>
  </si>
  <si>
    <t>シノハラ　トシノリ
篠原　世憲</t>
  </si>
  <si>
    <t>マスダ　コウスケ
枡田　康佑</t>
  </si>
  <si>
    <t>オガタ　ヒカル
緒方　日佳瑠</t>
  </si>
  <si>
    <t>コバヤシ　カオル
小林　馨</t>
  </si>
  <si>
    <t>タナカ　リョウタ
田中　亮太</t>
  </si>
  <si>
    <t>ウエダ　タカヒロ
植田　孝弘</t>
  </si>
  <si>
    <t>マエダ　ヨウヘイ
前田　陽平</t>
  </si>
  <si>
    <t>マツウラ　エナ
松浦　恵那</t>
  </si>
  <si>
    <t>イイノ　アヤ
飯野　あや</t>
  </si>
  <si>
    <t>タナカ　シホ
田中　志穂</t>
  </si>
  <si>
    <t>マツモト　アヤ
松本　彩</t>
  </si>
  <si>
    <t>カワサキ　ショウヘイ
川崎　翔平</t>
  </si>
  <si>
    <t>サナダ　ミキ
真田　美紀</t>
  </si>
  <si>
    <t>ホシノ　ユウヒ
星野　ゆうひ</t>
  </si>
  <si>
    <t>h2</t>
  </si>
  <si>
    <t>京都産業大学</t>
  </si>
  <si>
    <t>075-701-7988</t>
  </si>
  <si>
    <t>宮司　亮</t>
  </si>
  <si>
    <t>090-8765-4321</t>
  </si>
  <si>
    <t>mail@docomo.ne.jp</t>
  </si>
  <si>
    <t>樋口　理恵</t>
  </si>
  <si>
    <t>090-1234-5678</t>
  </si>
  <si>
    <t>mail@ezweb.ne.jp</t>
  </si>
  <si>
    <t>ad@bajutubu.net</t>
  </si>
  <si>
    <t>セレリス</t>
  </si>
  <si>
    <t>16、18</t>
  </si>
  <si>
    <t>A6</t>
  </si>
  <si>
    <t>ライオネット</t>
  </si>
  <si>
    <t>5、9</t>
  </si>
  <si>
    <t>A5</t>
  </si>
  <si>
    <t>リンクス</t>
  </si>
  <si>
    <t>SA11</t>
  </si>
  <si>
    <t>B11</t>
  </si>
  <si>
    <t>ジアース</t>
  </si>
  <si>
    <t>B8</t>
  </si>
  <si>
    <t>リラセカンド
リラⅡ</t>
  </si>
  <si>
    <t>B10</t>
  </si>
  <si>
    <t>レプス</t>
  </si>
  <si>
    <t>SA10</t>
  </si>
  <si>
    <t>A7</t>
  </si>
  <si>
    <t>ヴァルゴ</t>
  </si>
  <si>
    <t>A13</t>
  </si>
  <si>
    <t>タイキセイロン</t>
  </si>
  <si>
    <t>アリエス</t>
  </si>
  <si>
    <t>セフティグランダー</t>
  </si>
  <si>
    <t>SA14
SA15</t>
  </si>
  <si>
    <t>B14
A4</t>
  </si>
  <si>
    <t>1、2</t>
  </si>
  <si>
    <r>
      <t xml:space="preserve">京都産業大学馬術大会2013　参加申込書 </t>
    </r>
    <r>
      <rPr>
        <b/>
        <u val="single"/>
        <sz val="16"/>
        <color indexed="10"/>
        <rFont val="ＭＳ Ｐゴシック"/>
        <family val="3"/>
      </rPr>
      <t>《記入例》</t>
    </r>
  </si>
  <si>
    <r>
      <t>申込日　2013年　</t>
    </r>
    <r>
      <rPr>
        <b/>
        <u val="single"/>
        <sz val="12"/>
        <color indexed="10"/>
        <rFont val="ＭＳ Ｐゴシック"/>
        <family val="3"/>
      </rPr>
      <t>11</t>
    </r>
    <r>
      <rPr>
        <b/>
        <u val="single"/>
        <sz val="12"/>
        <rFont val="ＭＳ Ｐゴシック"/>
        <family val="3"/>
      </rPr>
      <t>　月　</t>
    </r>
    <r>
      <rPr>
        <b/>
        <u val="single"/>
        <sz val="12"/>
        <color indexed="10"/>
        <rFont val="ＭＳ Ｐゴシック"/>
        <family val="3"/>
      </rPr>
      <t>11</t>
    </r>
    <r>
      <rPr>
        <b/>
        <u val="single"/>
        <sz val="12"/>
        <rFont val="ＭＳ Ｐゴシック"/>
        <family val="3"/>
      </rPr>
      <t>　日</t>
    </r>
  </si>
  <si>
    <t>② A2</t>
  </si>
  <si>
    <t>① L1</t>
  </si>
  <si>
    <t>① L1</t>
  </si>
  <si>
    <t>③ 部班</t>
  </si>
  <si>
    <t>④ LA</t>
  </si>
  <si>
    <t>⑤ MD</t>
  </si>
  <si>
    <t>○ SA級</t>
  </si>
  <si>
    <t>○ ☆</t>
  </si>
  <si>
    <t>⑥ LC</t>
  </si>
  <si>
    <t>⑦ NV</t>
  </si>
  <si>
    <r>
      <t xml:space="preserve">■記入上の注意■
</t>
    </r>
    <r>
      <rPr>
        <strike/>
        <sz val="10"/>
        <rFont val="ＭＳ Ｐゴシック"/>
        <family val="3"/>
      </rPr>
      <t>◆ 「③☆」に「SA級認定審査」として出場する選手は、選手番号の前に「SA」とご記入ください。</t>
    </r>
  </si>
  <si>
    <r>
      <rPr>
        <sz val="6"/>
        <color indexed="10"/>
        <rFont val="ＭＳ Ｐゴシック"/>
        <family val="3"/>
      </rPr>
      <t>オオミナミ　シンイチロウ
大南　慎一郎</t>
    </r>
  </si>
  <si>
    <t>◆ 「③部班」は、チーム構成メンバーがわかるように、選手番号の前に「A、B、…」とご記入ください。
◆ 各競技種目のエントリー数の小計を、最下段にご記入ください（③部班は1チームを1エントリーとして入力）。参加料を自動計算します。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</si>
</sst>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3"/>
      <name val="ＭＳ Ｐゴシック"/>
      <family val="3"/>
    </font>
    <font>
      <b/>
      <sz val="10"/>
      <name val="ＭＳ Ｐゴシック"/>
      <family val="3"/>
    </font>
    <font>
      <sz val="20"/>
      <name val="Arial Black"/>
      <family val="2"/>
    </font>
    <font>
      <sz val="10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trike/>
      <sz val="10"/>
      <name val="ＭＳ Ｐゴシック"/>
      <family val="3"/>
    </font>
    <font>
      <sz val="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z val="6"/>
      <color indexed="9"/>
      <name val="ＭＳ Ｐゴシック"/>
      <family val="3"/>
    </font>
    <font>
      <sz val="10"/>
      <color indexed="10"/>
      <name val="ＭＳ Ｐゴシック"/>
      <family val="3"/>
    </font>
    <font>
      <sz val="20"/>
      <color indexed="10"/>
      <name val="ＭＳ Ｐゴシック"/>
      <family val="3"/>
    </font>
    <font>
      <sz val="8"/>
      <color indexed="10"/>
      <name val="ＭＳ Ｐゴシック"/>
      <family val="3"/>
    </font>
    <font>
      <b/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20"/>
      <name val="Calibri"/>
      <family val="3"/>
    </font>
    <font>
      <sz val="12"/>
      <name val="Calibri"/>
      <family val="3"/>
    </font>
    <font>
      <b/>
      <sz val="10"/>
      <name val="Calibri"/>
      <family val="3"/>
    </font>
    <font>
      <b/>
      <sz val="20"/>
      <name val="Calibri"/>
      <family val="3"/>
    </font>
    <font>
      <sz val="22"/>
      <name val="Calibri"/>
      <family val="3"/>
    </font>
    <font>
      <sz val="6"/>
      <color theme="0"/>
      <name val="Calibri"/>
      <family val="3"/>
    </font>
    <font>
      <sz val="10"/>
      <color rgb="FFFF0000"/>
      <name val="Calibri"/>
      <family val="3"/>
    </font>
    <font>
      <sz val="20"/>
      <color rgb="FFFF0000"/>
      <name val="Calibri"/>
      <family val="3"/>
    </font>
    <font>
      <sz val="8"/>
      <color rgb="FFFF0000"/>
      <name val="Calibri"/>
      <family val="3"/>
    </font>
    <font>
      <sz val="6"/>
      <color rgb="FFFF0000"/>
      <name val="Calibri"/>
      <family val="3"/>
    </font>
    <font>
      <b/>
      <u val="single"/>
      <sz val="16"/>
      <name val="Calibri"/>
      <family val="3"/>
    </font>
    <font>
      <b/>
      <u val="single"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53" fillId="0" borderId="10" xfId="0" applyFont="1" applyBorder="1" applyAlignment="1" applyProtection="1">
      <alignment horizontal="center" vertical="center" shrinkToFit="1"/>
      <protection locked="0"/>
    </xf>
    <xf numFmtId="0" fontId="53" fillId="0" borderId="11" xfId="0" applyFont="1" applyBorder="1" applyAlignment="1" applyProtection="1">
      <alignment horizontal="center" vertical="center" shrinkToFit="1"/>
      <protection locked="0"/>
    </xf>
    <xf numFmtId="0" fontId="53" fillId="0" borderId="12" xfId="0" applyFont="1" applyBorder="1" applyAlignment="1" applyProtection="1">
      <alignment horizontal="center" vertical="center" shrinkToFit="1"/>
      <protection locked="0"/>
    </xf>
    <xf numFmtId="0" fontId="53" fillId="0" borderId="13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center" vertical="center" shrinkToFit="1"/>
      <protection locked="0"/>
    </xf>
    <xf numFmtId="0" fontId="53" fillId="0" borderId="15" xfId="0" applyFont="1" applyBorder="1" applyAlignment="1" applyProtection="1">
      <alignment horizontal="center" vertical="center" shrinkToFit="1"/>
      <protection locked="0"/>
    </xf>
    <xf numFmtId="0" fontId="53" fillId="0" borderId="16" xfId="0" applyFont="1" applyBorder="1" applyAlignment="1" applyProtection="1">
      <alignment horizontal="center" vertical="center" shrinkToFit="1"/>
      <protection locked="0"/>
    </xf>
    <xf numFmtId="0" fontId="53" fillId="0" borderId="17" xfId="0" applyFont="1" applyBorder="1" applyAlignment="1" applyProtection="1">
      <alignment horizontal="center" vertical="center" shrinkToFit="1"/>
      <protection locked="0"/>
    </xf>
    <xf numFmtId="0" fontId="53" fillId="0" borderId="18" xfId="0" applyFont="1" applyBorder="1" applyAlignment="1" applyProtection="1">
      <alignment horizontal="center" vertical="center" shrinkToFit="1"/>
      <protection locked="0"/>
    </xf>
    <xf numFmtId="0" fontId="53" fillId="0" borderId="19" xfId="0" applyFont="1" applyBorder="1" applyAlignment="1" applyProtection="1">
      <alignment horizontal="center" vertical="center" shrinkToFit="1"/>
      <protection locked="0"/>
    </xf>
    <xf numFmtId="0" fontId="54" fillId="0" borderId="15" xfId="0" applyFont="1" applyBorder="1" applyAlignment="1" applyProtection="1">
      <alignment horizontal="center" vertical="center" shrinkToFit="1"/>
      <protection locked="0"/>
    </xf>
    <xf numFmtId="0" fontId="54" fillId="0" borderId="10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vertical="center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7" fillId="0" borderId="2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 applyProtection="1">
      <alignment horizontal="center" vertical="center" shrinkToFit="1"/>
      <protection locked="0"/>
    </xf>
    <xf numFmtId="0" fontId="53" fillId="0" borderId="11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5" fillId="0" borderId="0" xfId="0" applyFont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 shrinkToFit="1"/>
      <protection/>
    </xf>
    <xf numFmtId="0" fontId="60" fillId="0" borderId="11" xfId="0" applyFont="1" applyBorder="1" applyAlignment="1" applyProtection="1">
      <alignment horizontal="center" vertical="center" shrinkToFit="1"/>
      <protection/>
    </xf>
    <xf numFmtId="0" fontId="60" fillId="0" borderId="12" xfId="0" applyFont="1" applyBorder="1" applyAlignment="1" applyProtection="1">
      <alignment horizontal="center" vertical="center" shrinkToFit="1"/>
      <protection/>
    </xf>
    <xf numFmtId="0" fontId="60" fillId="0" borderId="10" xfId="0" applyFont="1" applyBorder="1" applyAlignment="1" applyProtection="1">
      <alignment horizontal="center" vertical="center" shrinkToFit="1"/>
      <protection/>
    </xf>
    <xf numFmtId="0" fontId="61" fillId="0" borderId="15" xfId="0" applyFont="1" applyBorder="1" applyAlignment="1" applyProtection="1">
      <alignment horizontal="center" vertical="center" shrinkToFit="1"/>
      <protection/>
    </xf>
    <xf numFmtId="0" fontId="61" fillId="0" borderId="10" xfId="0" applyFont="1" applyBorder="1" applyAlignment="1" applyProtection="1">
      <alignment horizontal="center" vertical="center" shrinkToFit="1"/>
      <protection/>
    </xf>
    <xf numFmtId="0" fontId="60" fillId="0" borderId="13" xfId="0" applyFont="1" applyBorder="1" applyAlignment="1" applyProtection="1">
      <alignment horizontal="center" vertical="center" wrapText="1" shrinkToFit="1"/>
      <protection/>
    </xf>
    <xf numFmtId="0" fontId="60" fillId="0" borderId="11" xfId="0" applyFont="1" applyBorder="1" applyAlignment="1" applyProtection="1">
      <alignment horizontal="center" vertical="center" wrapText="1" shrinkToFit="1"/>
      <protection/>
    </xf>
    <xf numFmtId="0" fontId="60" fillId="0" borderId="12" xfId="0" applyFont="1" applyBorder="1" applyAlignment="1" applyProtection="1">
      <alignment horizontal="center" vertical="center" wrapText="1" shrinkToFit="1"/>
      <protection/>
    </xf>
    <xf numFmtId="0" fontId="60" fillId="0" borderId="20" xfId="0" applyFont="1" applyBorder="1" applyAlignment="1" applyProtection="1">
      <alignment horizontal="center" vertical="center" shrinkToFit="1"/>
      <protection/>
    </xf>
    <xf numFmtId="0" fontId="60" fillId="0" borderId="21" xfId="0" applyFont="1" applyBorder="1" applyAlignment="1" applyProtection="1">
      <alignment horizontal="center" vertical="center" shrinkToFit="1"/>
      <protection/>
    </xf>
    <xf numFmtId="0" fontId="60" fillId="0" borderId="16" xfId="0" applyFont="1" applyBorder="1" applyAlignment="1" applyProtection="1">
      <alignment horizontal="center" vertical="center" shrinkToFit="1"/>
      <protection/>
    </xf>
    <xf numFmtId="0" fontId="60" fillId="0" borderId="17" xfId="0" applyFont="1" applyBorder="1" applyAlignment="1" applyProtection="1">
      <alignment horizontal="center" vertical="center" shrinkToFit="1"/>
      <protection/>
    </xf>
    <xf numFmtId="0" fontId="60" fillId="0" borderId="18" xfId="0" applyFont="1" applyBorder="1" applyAlignment="1" applyProtection="1">
      <alignment horizontal="center" vertical="center" shrinkToFit="1"/>
      <protection/>
    </xf>
    <xf numFmtId="0" fontId="60" fillId="0" borderId="19" xfId="0" applyFont="1" applyBorder="1" applyAlignment="1" applyProtection="1">
      <alignment horizontal="center" vertical="center" shrinkToFit="1"/>
      <protection/>
    </xf>
    <xf numFmtId="0" fontId="60" fillId="0" borderId="10" xfId="0" applyFont="1" applyBorder="1" applyAlignment="1" applyProtection="1">
      <alignment horizontal="center" vertical="center" wrapText="1" shrinkToFit="1"/>
      <protection/>
    </xf>
    <xf numFmtId="0" fontId="60" fillId="0" borderId="14" xfId="0" applyFont="1" applyBorder="1" applyAlignment="1" applyProtection="1">
      <alignment horizontal="center" vertical="center" shrinkToFit="1"/>
      <protection/>
    </xf>
    <xf numFmtId="0" fontId="60" fillId="0" borderId="15" xfId="0" applyFont="1" applyBorder="1" applyAlignment="1" applyProtection="1">
      <alignment horizontal="center" vertical="center" shrinkToFit="1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53" fillId="33" borderId="13" xfId="0" applyFont="1" applyFill="1" applyBorder="1" applyAlignment="1" applyProtection="1">
      <alignment horizontal="center" vertical="center" shrinkToFit="1"/>
      <protection/>
    </xf>
    <xf numFmtId="0" fontId="53" fillId="33" borderId="11" xfId="0" applyFont="1" applyFill="1" applyBorder="1" applyAlignment="1" applyProtection="1">
      <alignment horizontal="center" vertical="center" shrinkToFit="1"/>
      <protection/>
    </xf>
    <xf numFmtId="0" fontId="53" fillId="33" borderId="12" xfId="0" applyFont="1" applyFill="1" applyBorder="1" applyAlignment="1" applyProtection="1">
      <alignment horizontal="center" vertical="center" shrinkToFit="1"/>
      <protection/>
    </xf>
    <xf numFmtId="0" fontId="53" fillId="33" borderId="10" xfId="0" applyFont="1" applyFill="1" applyBorder="1" applyAlignment="1" applyProtection="1">
      <alignment horizontal="center" vertical="center" shrinkToFit="1"/>
      <protection/>
    </xf>
    <xf numFmtId="0" fontId="54" fillId="33" borderId="10" xfId="0" applyFont="1" applyFill="1" applyBorder="1" applyAlignment="1" applyProtection="1">
      <alignment horizontal="center" vertical="center" shrinkToFit="1"/>
      <protection/>
    </xf>
    <xf numFmtId="0" fontId="54" fillId="33" borderId="22" xfId="0" applyFont="1" applyFill="1" applyBorder="1" applyAlignment="1" applyProtection="1">
      <alignment horizontal="center" vertical="center" shrinkToFit="1"/>
      <protection/>
    </xf>
    <xf numFmtId="0" fontId="60" fillId="33" borderId="13" xfId="0" applyFont="1" applyFill="1" applyBorder="1" applyAlignment="1" applyProtection="1">
      <alignment horizontal="center" vertical="center" shrinkToFit="1"/>
      <protection/>
    </xf>
    <xf numFmtId="0" fontId="60" fillId="33" borderId="11" xfId="0" applyFont="1" applyFill="1" applyBorder="1" applyAlignment="1" applyProtection="1">
      <alignment horizontal="center" vertical="center" shrinkToFit="1"/>
      <protection/>
    </xf>
    <xf numFmtId="0" fontId="60" fillId="33" borderId="12" xfId="0" applyFont="1" applyFill="1" applyBorder="1" applyAlignment="1" applyProtection="1">
      <alignment horizontal="center" vertical="center" shrinkToFit="1"/>
      <protection/>
    </xf>
    <xf numFmtId="0" fontId="60" fillId="33" borderId="10" xfId="0" applyFont="1" applyFill="1" applyBorder="1" applyAlignment="1" applyProtection="1">
      <alignment horizontal="center" vertical="center" shrinkToFit="1"/>
      <protection/>
    </xf>
    <xf numFmtId="0" fontId="60" fillId="33" borderId="12" xfId="0" applyFont="1" applyFill="1" applyBorder="1" applyAlignment="1" applyProtection="1">
      <alignment horizontal="center" vertical="center" wrapText="1" shrinkToFit="1"/>
      <protection/>
    </xf>
    <xf numFmtId="0" fontId="61" fillId="33" borderId="10" xfId="0" applyFont="1" applyFill="1" applyBorder="1" applyAlignment="1" applyProtection="1">
      <alignment horizontal="center" vertical="center" shrinkToFit="1"/>
      <protection/>
    </xf>
    <xf numFmtId="0" fontId="62" fillId="0" borderId="13" xfId="0" applyFont="1" applyBorder="1" applyAlignment="1" applyProtection="1">
      <alignment horizontal="center" vertical="center" wrapText="1" shrinkToFit="1"/>
      <protection/>
    </xf>
    <xf numFmtId="0" fontId="63" fillId="0" borderId="12" xfId="0" applyFont="1" applyBorder="1" applyAlignment="1" applyProtection="1">
      <alignment horizontal="center" vertical="center" wrapText="1" shrinkToFi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23" xfId="0" applyFont="1" applyBorder="1" applyAlignment="1" applyProtection="1">
      <alignment vertical="center" wrapText="1"/>
      <protection/>
    </xf>
    <xf numFmtId="0" fontId="53" fillId="0" borderId="24" xfId="0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center" vertical="center"/>
      <protection/>
    </xf>
    <xf numFmtId="6" fontId="5" fillId="0" borderId="26" xfId="57" applyFont="1" applyBorder="1" applyAlignment="1" applyProtection="1">
      <alignment horizontal="center" vertical="center"/>
      <protection/>
    </xf>
    <xf numFmtId="6" fontId="5" fillId="0" borderId="27" xfId="57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vertical="center" wrapText="1"/>
      <protection/>
    </xf>
    <xf numFmtId="0" fontId="53" fillId="0" borderId="29" xfId="0" applyFont="1" applyBorder="1" applyAlignment="1" applyProtection="1">
      <alignment vertical="center" wrapText="1"/>
      <protection/>
    </xf>
    <xf numFmtId="0" fontId="53" fillId="0" borderId="17" xfId="0" applyFont="1" applyBorder="1" applyAlignment="1" applyProtection="1">
      <alignment vertical="center" wrapText="1"/>
      <protection/>
    </xf>
    <xf numFmtId="0" fontId="60" fillId="0" borderId="28" xfId="0" applyFont="1" applyBorder="1" applyAlignment="1" applyProtection="1">
      <alignment horizontal="center" vertical="center" wrapText="1"/>
      <protection/>
    </xf>
    <xf numFmtId="0" fontId="60" fillId="0" borderId="17" xfId="0" applyFont="1" applyBorder="1" applyAlignment="1" applyProtection="1">
      <alignment horizontal="center" vertical="center" wrapText="1"/>
      <protection/>
    </xf>
    <xf numFmtId="0" fontId="60" fillId="0" borderId="28" xfId="0" applyFont="1" applyBorder="1" applyAlignment="1" applyProtection="1">
      <alignment horizontal="center" vertical="center"/>
      <protection/>
    </xf>
    <xf numFmtId="0" fontId="60" fillId="0" borderId="29" xfId="0" applyFont="1" applyBorder="1" applyAlignment="1" applyProtection="1">
      <alignment horizontal="center" vertical="center"/>
      <protection/>
    </xf>
    <xf numFmtId="0" fontId="60" fillId="0" borderId="17" xfId="0" applyFont="1" applyBorder="1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vertical="top" wrapText="1"/>
      <protection/>
    </xf>
    <xf numFmtId="0" fontId="53" fillId="0" borderId="29" xfId="0" applyFont="1" applyBorder="1" applyAlignment="1" applyProtection="1">
      <alignment vertical="top"/>
      <protection/>
    </xf>
    <xf numFmtId="0" fontId="54" fillId="0" borderId="28" xfId="0" applyFont="1" applyBorder="1" applyAlignment="1" applyProtection="1">
      <alignment horizontal="center" vertical="center"/>
      <protection/>
    </xf>
    <xf numFmtId="0" fontId="54" fillId="0" borderId="29" xfId="0" applyFont="1" applyBorder="1" applyAlignment="1" applyProtection="1">
      <alignment horizontal="center" vertical="center"/>
      <protection/>
    </xf>
    <xf numFmtId="0" fontId="54" fillId="0" borderId="30" xfId="0" applyFont="1" applyBorder="1" applyAlignment="1" applyProtection="1">
      <alignment horizontal="center" vertical="center"/>
      <protection/>
    </xf>
    <xf numFmtId="0" fontId="54" fillId="0" borderId="31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vertical="center"/>
      <protection/>
    </xf>
    <xf numFmtId="0" fontId="53" fillId="0" borderId="33" xfId="0" applyFont="1" applyBorder="1" applyAlignment="1" applyProtection="1">
      <alignment vertical="center"/>
      <protection/>
    </xf>
    <xf numFmtId="0" fontId="53" fillId="0" borderId="15" xfId="0" applyFont="1" applyBorder="1" applyAlignment="1" applyProtection="1">
      <alignment vertical="center"/>
      <protection/>
    </xf>
    <xf numFmtId="0" fontId="60" fillId="0" borderId="32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60" fillId="0" borderId="33" xfId="0" applyFont="1" applyBorder="1" applyAlignment="1" applyProtection="1">
      <alignment horizontal="center" vertical="center"/>
      <protection/>
    </xf>
    <xf numFmtId="0" fontId="60" fillId="0" borderId="34" xfId="0" applyFont="1" applyBorder="1" applyAlignment="1" applyProtection="1">
      <alignment horizontal="center" vertical="center"/>
      <protection/>
    </xf>
    <xf numFmtId="0" fontId="60" fillId="0" borderId="35" xfId="0" applyFont="1" applyBorder="1" applyAlignment="1" applyProtection="1">
      <alignment horizontal="center" vertical="center"/>
      <protection/>
    </xf>
    <xf numFmtId="0" fontId="60" fillId="0" borderId="21" xfId="0" applyFont="1" applyBorder="1" applyAlignment="1" applyProtection="1">
      <alignment horizontal="center" vertical="center"/>
      <protection/>
    </xf>
    <xf numFmtId="0" fontId="64" fillId="0" borderId="33" xfId="0" applyFont="1" applyBorder="1" applyAlignment="1" applyProtection="1">
      <alignment horizontal="center" vertical="center"/>
      <protection/>
    </xf>
    <xf numFmtId="0" fontId="65" fillId="0" borderId="33" xfId="0" applyFont="1" applyBorder="1" applyAlignment="1" applyProtection="1">
      <alignment horizontal="right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54" fillId="0" borderId="37" xfId="0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5" fillId="0" borderId="37" xfId="0" applyFont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 wrapText="1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33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65" fillId="0" borderId="33" xfId="0" applyFont="1" applyBorder="1" applyAlignment="1" applyProtection="1">
      <alignment horizontal="right"/>
      <protection locked="0"/>
    </xf>
    <xf numFmtId="0" fontId="53" fillId="0" borderId="34" xfId="0" applyFont="1" applyBorder="1" applyAlignment="1" applyProtection="1">
      <alignment horizontal="center" vertical="center"/>
      <protection locked="0"/>
    </xf>
    <xf numFmtId="0" fontId="53" fillId="0" borderId="35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4"/>
  <sheetViews>
    <sheetView view="pageBreakPreview" zoomScale="90" zoomScaleSheetLayoutView="90" zoomScalePageLayoutView="0" workbookViewId="0" topLeftCell="B1">
      <selection activeCell="T19" sqref="T19"/>
    </sheetView>
  </sheetViews>
  <sheetFormatPr defaultColWidth="9.140625" defaultRowHeight="15"/>
  <cols>
    <col min="1" max="1" width="3.140625" style="5" hidden="1" customWidth="1"/>
    <col min="2" max="2" width="3.421875" style="14" bestFit="1" customWidth="1"/>
    <col min="3" max="3" width="15.140625" style="14" customWidth="1"/>
    <col min="4" max="4" width="8.28125" style="14" customWidth="1"/>
    <col min="5" max="5" width="3.57421875" style="14" bestFit="1" customWidth="1"/>
    <col min="6" max="6" width="2.8515625" style="14" customWidth="1"/>
    <col min="7" max="7" width="3.28125" style="5" bestFit="1" customWidth="1"/>
    <col min="8" max="8" width="15.421875" style="5" customWidth="1"/>
    <col min="9" max="9" width="8.57421875" style="14" customWidth="1"/>
    <col min="10" max="18" width="10.00390625" style="14" customWidth="1"/>
    <col min="19" max="16384" width="9.00390625" style="14" customWidth="1"/>
  </cols>
  <sheetData>
    <row r="1" spans="2:19" ht="25.5">
      <c r="B1" s="88" t="s">
        <v>1</v>
      </c>
      <c r="C1" s="89"/>
      <c r="D1" s="89"/>
      <c r="E1" s="92"/>
      <c r="F1" s="36"/>
      <c r="G1" s="102" t="s">
        <v>109</v>
      </c>
      <c r="H1" s="102"/>
      <c r="I1" s="102"/>
      <c r="J1" s="102"/>
      <c r="K1" s="102"/>
      <c r="L1" s="102"/>
      <c r="M1" s="102"/>
      <c r="N1" s="102"/>
      <c r="O1" s="103" t="s">
        <v>110</v>
      </c>
      <c r="P1" s="103"/>
      <c r="Q1" s="103"/>
      <c r="R1" s="103"/>
      <c r="S1" s="26"/>
    </row>
    <row r="2" spans="1:19" s="16" customFormat="1" ht="26.25" thickBot="1">
      <c r="A2" s="34"/>
      <c r="B2" s="15" t="s">
        <v>46</v>
      </c>
      <c r="C2" s="15" t="s">
        <v>2</v>
      </c>
      <c r="D2" s="15" t="s">
        <v>11</v>
      </c>
      <c r="E2" s="15" t="s">
        <v>15</v>
      </c>
      <c r="F2" s="36"/>
      <c r="G2" s="104" t="s">
        <v>5</v>
      </c>
      <c r="H2" s="105"/>
      <c r="I2" s="106"/>
      <c r="J2" s="107" t="s">
        <v>9</v>
      </c>
      <c r="K2" s="108"/>
      <c r="L2" s="109" t="s">
        <v>47</v>
      </c>
      <c r="M2" s="110"/>
      <c r="N2" s="111"/>
      <c r="O2" s="109" t="s">
        <v>48</v>
      </c>
      <c r="P2" s="110"/>
      <c r="Q2" s="110"/>
      <c r="R2" s="111"/>
      <c r="S2" s="26"/>
    </row>
    <row r="3" spans="1:19" ht="26.25" thickTop="1">
      <c r="A3" s="5" t="s">
        <v>12</v>
      </c>
      <c r="B3" s="28">
        <v>1</v>
      </c>
      <c r="C3" s="43" t="s">
        <v>57</v>
      </c>
      <c r="D3" s="37">
        <v>21807</v>
      </c>
      <c r="E3" s="37" t="s">
        <v>58</v>
      </c>
      <c r="F3" s="36"/>
      <c r="G3" s="93" t="s">
        <v>6</v>
      </c>
      <c r="H3" s="94"/>
      <c r="I3" s="95"/>
      <c r="J3" s="96" t="s">
        <v>76</v>
      </c>
      <c r="K3" s="97"/>
      <c r="L3" s="96" t="s">
        <v>77</v>
      </c>
      <c r="M3" s="98"/>
      <c r="N3" s="97"/>
      <c r="O3" s="99" t="s">
        <v>84</v>
      </c>
      <c r="P3" s="100"/>
      <c r="Q3" s="100"/>
      <c r="R3" s="101"/>
      <c r="S3" s="26"/>
    </row>
    <row r="4" spans="1:19" ht="28.5" customHeight="1">
      <c r="A4" s="5" t="s">
        <v>13</v>
      </c>
      <c r="B4" s="19">
        <v>2</v>
      </c>
      <c r="C4" s="44" t="s">
        <v>59</v>
      </c>
      <c r="D4" s="38">
        <v>21198</v>
      </c>
      <c r="E4" s="38">
        <v>4</v>
      </c>
      <c r="F4" s="36"/>
      <c r="G4" s="78" t="s">
        <v>8</v>
      </c>
      <c r="H4" s="79"/>
      <c r="I4" s="80"/>
      <c r="J4" s="81" t="s">
        <v>78</v>
      </c>
      <c r="K4" s="82"/>
      <c r="L4" s="83" t="s">
        <v>79</v>
      </c>
      <c r="M4" s="84"/>
      <c r="N4" s="85"/>
      <c r="O4" s="83" t="s">
        <v>80</v>
      </c>
      <c r="P4" s="84"/>
      <c r="Q4" s="84"/>
      <c r="R4" s="85"/>
      <c r="S4" s="26"/>
    </row>
    <row r="5" spans="1:19" ht="28.5" customHeight="1">
      <c r="A5" s="5" t="s">
        <v>14</v>
      </c>
      <c r="B5" s="19">
        <v>3</v>
      </c>
      <c r="C5" s="44" t="s">
        <v>60</v>
      </c>
      <c r="D5" s="38">
        <v>22865</v>
      </c>
      <c r="E5" s="38">
        <v>4</v>
      </c>
      <c r="F5" s="36"/>
      <c r="G5" s="78" t="s">
        <v>7</v>
      </c>
      <c r="H5" s="79"/>
      <c r="I5" s="80"/>
      <c r="J5" s="81" t="s">
        <v>81</v>
      </c>
      <c r="K5" s="82"/>
      <c r="L5" s="83" t="s">
        <v>82</v>
      </c>
      <c r="M5" s="84"/>
      <c r="N5" s="85"/>
      <c r="O5" s="83" t="s">
        <v>83</v>
      </c>
      <c r="P5" s="84"/>
      <c r="Q5" s="84"/>
      <c r="R5" s="85"/>
      <c r="S5" s="26"/>
    </row>
    <row r="6" spans="1:19" ht="25.5">
      <c r="A6" s="5" t="s">
        <v>26</v>
      </c>
      <c r="B6" s="19">
        <v>4</v>
      </c>
      <c r="C6" s="44" t="s">
        <v>61</v>
      </c>
      <c r="D6" s="38">
        <v>21106</v>
      </c>
      <c r="E6" s="38">
        <v>3</v>
      </c>
      <c r="F6" s="36"/>
      <c r="G6" s="86" t="s">
        <v>49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26"/>
    </row>
    <row r="7" spans="1:19" ht="26.25" thickBot="1">
      <c r="A7" s="5" t="s">
        <v>27</v>
      </c>
      <c r="B7" s="23">
        <v>5</v>
      </c>
      <c r="C7" s="45" t="s">
        <v>62</v>
      </c>
      <c r="D7" s="39">
        <v>23735</v>
      </c>
      <c r="E7" s="39">
        <v>3</v>
      </c>
      <c r="F7" s="36"/>
      <c r="G7" s="88" t="s">
        <v>4</v>
      </c>
      <c r="H7" s="89"/>
      <c r="I7" s="90"/>
      <c r="J7" s="91" t="s">
        <v>45</v>
      </c>
      <c r="K7" s="89"/>
      <c r="L7" s="89"/>
      <c r="M7" s="89"/>
      <c r="N7" s="89"/>
      <c r="O7" s="89"/>
      <c r="P7" s="89"/>
      <c r="Q7" s="89"/>
      <c r="R7" s="92"/>
      <c r="S7" s="26"/>
    </row>
    <row r="8" spans="1:19" ht="27" thickBot="1" thickTop="1">
      <c r="A8" s="5" t="s">
        <v>28</v>
      </c>
      <c r="B8" s="28">
        <v>6</v>
      </c>
      <c r="C8" s="43" t="s">
        <v>63</v>
      </c>
      <c r="D8" s="37">
        <v>23734</v>
      </c>
      <c r="E8" s="37">
        <v>3</v>
      </c>
      <c r="F8" s="36"/>
      <c r="G8" s="15" t="s">
        <v>46</v>
      </c>
      <c r="H8" s="15" t="s">
        <v>3</v>
      </c>
      <c r="I8" s="20" t="s">
        <v>0</v>
      </c>
      <c r="J8" s="55" t="s">
        <v>112</v>
      </c>
      <c r="K8" s="22" t="s">
        <v>111</v>
      </c>
      <c r="L8" s="56" t="s">
        <v>118</v>
      </c>
      <c r="M8" s="22" t="s">
        <v>114</v>
      </c>
      <c r="N8" s="22" t="s">
        <v>115</v>
      </c>
      <c r="O8" s="22" t="s">
        <v>116</v>
      </c>
      <c r="P8" s="56" t="s">
        <v>117</v>
      </c>
      <c r="Q8" s="22" t="s">
        <v>119</v>
      </c>
      <c r="R8" s="22" t="s">
        <v>120</v>
      </c>
      <c r="S8" s="26"/>
    </row>
    <row r="9" spans="1:19" s="5" customFormat="1" ht="26.25" thickTop="1">
      <c r="A9" s="5" t="s">
        <v>29</v>
      </c>
      <c r="B9" s="19">
        <v>7</v>
      </c>
      <c r="C9" s="44" t="s">
        <v>64</v>
      </c>
      <c r="D9" s="38">
        <v>23733</v>
      </c>
      <c r="E9" s="38">
        <v>3</v>
      </c>
      <c r="F9" s="36"/>
      <c r="G9" s="28" t="s">
        <v>16</v>
      </c>
      <c r="H9" s="37" t="s">
        <v>85</v>
      </c>
      <c r="I9" s="46">
        <v>18548</v>
      </c>
      <c r="J9" s="47" t="s">
        <v>86</v>
      </c>
      <c r="K9" s="37">
        <v>6</v>
      </c>
      <c r="L9" s="63"/>
      <c r="M9" s="37" t="s">
        <v>87</v>
      </c>
      <c r="N9" s="37"/>
      <c r="O9" s="37"/>
      <c r="P9" s="63"/>
      <c r="Q9" s="37"/>
      <c r="R9" s="37"/>
      <c r="S9" s="27"/>
    </row>
    <row r="10" spans="1:19" ht="25.5">
      <c r="A10" s="5" t="s">
        <v>30</v>
      </c>
      <c r="B10" s="19">
        <v>8</v>
      </c>
      <c r="C10" s="44" t="s">
        <v>65</v>
      </c>
      <c r="D10" s="38">
        <v>22540</v>
      </c>
      <c r="E10" s="38">
        <v>2</v>
      </c>
      <c r="F10" s="36"/>
      <c r="G10" s="19" t="s">
        <v>17</v>
      </c>
      <c r="H10" s="38" t="s">
        <v>88</v>
      </c>
      <c r="I10" s="48">
        <v>18258</v>
      </c>
      <c r="J10" s="49"/>
      <c r="K10" s="38" t="s">
        <v>89</v>
      </c>
      <c r="L10" s="64"/>
      <c r="M10" s="38" t="s">
        <v>90</v>
      </c>
      <c r="N10" s="38"/>
      <c r="O10" s="38"/>
      <c r="P10" s="64"/>
      <c r="Q10" s="38"/>
      <c r="R10" s="38"/>
      <c r="S10" s="26"/>
    </row>
    <row r="11" spans="1:19" ht="25.5">
      <c r="A11" s="5" t="s">
        <v>31</v>
      </c>
      <c r="B11" s="19">
        <v>9</v>
      </c>
      <c r="C11" s="44" t="s">
        <v>66</v>
      </c>
      <c r="D11" s="38">
        <v>24558</v>
      </c>
      <c r="E11" s="38">
        <v>2</v>
      </c>
      <c r="F11" s="36"/>
      <c r="G11" s="19" t="s">
        <v>18</v>
      </c>
      <c r="H11" s="38" t="s">
        <v>91</v>
      </c>
      <c r="I11" s="48">
        <v>18502</v>
      </c>
      <c r="J11" s="49">
        <v>12</v>
      </c>
      <c r="K11" s="38"/>
      <c r="L11" s="64" t="s">
        <v>92</v>
      </c>
      <c r="M11" s="38" t="s">
        <v>93</v>
      </c>
      <c r="N11" s="38"/>
      <c r="O11" s="38"/>
      <c r="P11" s="64">
        <v>15</v>
      </c>
      <c r="Q11" s="38"/>
      <c r="R11" s="38">
        <v>11</v>
      </c>
      <c r="S11" s="26"/>
    </row>
    <row r="12" spans="1:19" ht="26.25" thickBot="1">
      <c r="A12" s="5" t="s">
        <v>32</v>
      </c>
      <c r="B12" s="23">
        <v>10</v>
      </c>
      <c r="C12" s="45" t="s">
        <v>67</v>
      </c>
      <c r="D12" s="39">
        <v>24565</v>
      </c>
      <c r="E12" s="39">
        <v>2</v>
      </c>
      <c r="F12" s="36"/>
      <c r="G12" s="19" t="s">
        <v>19</v>
      </c>
      <c r="H12" s="38" t="s">
        <v>94</v>
      </c>
      <c r="I12" s="48">
        <v>50063</v>
      </c>
      <c r="J12" s="49"/>
      <c r="K12" s="38">
        <v>8</v>
      </c>
      <c r="L12" s="64"/>
      <c r="M12" s="38" t="s">
        <v>95</v>
      </c>
      <c r="N12" s="38">
        <v>8</v>
      </c>
      <c r="O12" s="38">
        <v>8</v>
      </c>
      <c r="P12" s="64"/>
      <c r="Q12" s="38">
        <v>6</v>
      </c>
      <c r="R12" s="38"/>
      <c r="S12" s="26"/>
    </row>
    <row r="13" spans="1:19" ht="27" thickBot="1" thickTop="1">
      <c r="A13" s="5" t="s">
        <v>33</v>
      </c>
      <c r="B13" s="28">
        <v>11</v>
      </c>
      <c r="C13" s="43" t="s">
        <v>68</v>
      </c>
      <c r="D13" s="37">
        <v>24566</v>
      </c>
      <c r="E13" s="37">
        <v>2</v>
      </c>
      <c r="F13" s="36"/>
      <c r="G13" s="23" t="s">
        <v>20</v>
      </c>
      <c r="H13" s="45" t="s">
        <v>96</v>
      </c>
      <c r="I13" s="50">
        <v>50162</v>
      </c>
      <c r="J13" s="51">
        <v>10</v>
      </c>
      <c r="K13" s="39">
        <v>1</v>
      </c>
      <c r="L13" s="65"/>
      <c r="M13" s="39" t="s">
        <v>97</v>
      </c>
      <c r="N13" s="39"/>
      <c r="O13" s="39">
        <v>1</v>
      </c>
      <c r="P13" s="65"/>
      <c r="Q13" s="39">
        <v>10</v>
      </c>
      <c r="R13" s="39"/>
      <c r="S13" s="26"/>
    </row>
    <row r="14" spans="1:19" ht="26.25" thickTop="1">
      <c r="A14" s="5" t="s">
        <v>34</v>
      </c>
      <c r="B14" s="19">
        <v>12</v>
      </c>
      <c r="C14" s="44" t="s">
        <v>69</v>
      </c>
      <c r="D14" s="38">
        <v>25418</v>
      </c>
      <c r="E14" s="38">
        <v>1</v>
      </c>
      <c r="F14" s="36"/>
      <c r="G14" s="17" t="s">
        <v>21</v>
      </c>
      <c r="H14" s="52" t="s">
        <v>98</v>
      </c>
      <c r="I14" s="53">
        <v>51624</v>
      </c>
      <c r="J14" s="54"/>
      <c r="K14" s="40">
        <v>7</v>
      </c>
      <c r="L14" s="66" t="s">
        <v>99</v>
      </c>
      <c r="M14" s="40" t="s">
        <v>100</v>
      </c>
      <c r="N14" s="40"/>
      <c r="O14" s="40"/>
      <c r="P14" s="66"/>
      <c r="Q14" s="40"/>
      <c r="R14" s="40">
        <v>7</v>
      </c>
      <c r="S14" s="26"/>
    </row>
    <row r="15" spans="1:19" ht="25.5">
      <c r="A15" s="5" t="s">
        <v>35</v>
      </c>
      <c r="B15" s="19">
        <v>13</v>
      </c>
      <c r="C15" s="44" t="s">
        <v>70</v>
      </c>
      <c r="D15" s="38">
        <v>24516</v>
      </c>
      <c r="E15" s="38">
        <v>1</v>
      </c>
      <c r="F15" s="36"/>
      <c r="G15" s="19" t="s">
        <v>22</v>
      </c>
      <c r="H15" s="38" t="s">
        <v>101</v>
      </c>
      <c r="I15" s="48">
        <v>53068</v>
      </c>
      <c r="J15" s="49">
        <v>17</v>
      </c>
      <c r="K15" s="38">
        <v>13</v>
      </c>
      <c r="L15" s="64"/>
      <c r="M15" s="38" t="s">
        <v>102</v>
      </c>
      <c r="N15" s="38"/>
      <c r="O15" s="38"/>
      <c r="P15" s="64"/>
      <c r="Q15" s="38"/>
      <c r="R15" s="38"/>
      <c r="S15" s="26"/>
    </row>
    <row r="16" spans="1:19" ht="25.5">
      <c r="A16" s="5" t="s">
        <v>36</v>
      </c>
      <c r="B16" s="19">
        <v>14</v>
      </c>
      <c r="C16" s="44" t="s">
        <v>71</v>
      </c>
      <c r="D16" s="38">
        <v>24517</v>
      </c>
      <c r="E16" s="38">
        <v>1</v>
      </c>
      <c r="F16" s="36"/>
      <c r="G16" s="19" t="s">
        <v>23</v>
      </c>
      <c r="H16" s="38" t="s">
        <v>103</v>
      </c>
      <c r="I16" s="48">
        <v>53067</v>
      </c>
      <c r="J16" s="49"/>
      <c r="K16" s="38"/>
      <c r="L16" s="64"/>
      <c r="M16" s="38"/>
      <c r="N16" s="38"/>
      <c r="O16" s="38"/>
      <c r="P16" s="64"/>
      <c r="Q16" s="38"/>
      <c r="R16" s="38" t="s">
        <v>108</v>
      </c>
      <c r="S16" s="26"/>
    </row>
    <row r="17" spans="1:19" ht="26.25" thickBot="1">
      <c r="A17" s="5" t="s">
        <v>37</v>
      </c>
      <c r="B17" s="23">
        <v>15</v>
      </c>
      <c r="C17" s="70" t="s">
        <v>122</v>
      </c>
      <c r="D17" s="39">
        <v>25415</v>
      </c>
      <c r="E17" s="39">
        <v>1</v>
      </c>
      <c r="F17" s="36"/>
      <c r="G17" s="19" t="s">
        <v>24</v>
      </c>
      <c r="H17" s="38" t="s">
        <v>104</v>
      </c>
      <c r="I17" s="48">
        <v>53548</v>
      </c>
      <c r="J17" s="49">
        <v>3</v>
      </c>
      <c r="K17" s="38"/>
      <c r="L17" s="64"/>
      <c r="M17" s="38"/>
      <c r="N17" s="38"/>
      <c r="O17" s="38"/>
      <c r="P17" s="64"/>
      <c r="Q17" s="38"/>
      <c r="R17" s="38">
        <v>3</v>
      </c>
      <c r="S17" s="26"/>
    </row>
    <row r="18" spans="1:19" ht="27" thickBot="1" thickTop="1">
      <c r="A18" s="5" t="s">
        <v>38</v>
      </c>
      <c r="B18" s="28">
        <v>16</v>
      </c>
      <c r="C18" s="69" t="s">
        <v>72</v>
      </c>
      <c r="D18" s="37">
        <v>25419</v>
      </c>
      <c r="E18" s="37">
        <v>1</v>
      </c>
      <c r="F18" s="36"/>
      <c r="G18" s="23" t="s">
        <v>25</v>
      </c>
      <c r="H18" s="39" t="s">
        <v>105</v>
      </c>
      <c r="I18" s="50">
        <v>53549</v>
      </c>
      <c r="J18" s="51"/>
      <c r="K18" s="39"/>
      <c r="L18" s="67" t="s">
        <v>106</v>
      </c>
      <c r="M18" s="45" t="s">
        <v>107</v>
      </c>
      <c r="N18" s="39"/>
      <c r="O18" s="39"/>
      <c r="P18" s="65"/>
      <c r="Q18" s="39"/>
      <c r="R18" s="39"/>
      <c r="S18" s="26"/>
    </row>
    <row r="19" spans="1:19" ht="27" customHeight="1" thickBot="1" thickTop="1">
      <c r="A19" s="5" t="s">
        <v>39</v>
      </c>
      <c r="B19" s="19">
        <v>17</v>
      </c>
      <c r="C19" s="44" t="s">
        <v>73</v>
      </c>
      <c r="D19" s="38">
        <v>25036</v>
      </c>
      <c r="E19" s="38" t="s">
        <v>75</v>
      </c>
      <c r="F19" s="36"/>
      <c r="G19" s="18" t="s">
        <v>53</v>
      </c>
      <c r="H19" s="24" t="s">
        <v>10</v>
      </c>
      <c r="I19" s="25">
        <f>SUM(J19:R19)</f>
        <v>30</v>
      </c>
      <c r="J19" s="41">
        <v>6</v>
      </c>
      <c r="K19" s="42">
        <v>7</v>
      </c>
      <c r="L19" s="68">
        <v>4</v>
      </c>
      <c r="M19" s="42">
        <v>2</v>
      </c>
      <c r="N19" s="42">
        <v>1</v>
      </c>
      <c r="O19" s="42">
        <v>2</v>
      </c>
      <c r="P19" s="68">
        <v>1</v>
      </c>
      <c r="Q19" s="42">
        <v>2</v>
      </c>
      <c r="R19" s="42">
        <v>5</v>
      </c>
      <c r="S19" s="26"/>
    </row>
    <row r="20" spans="1:19" ht="26.25" customHeight="1" thickBot="1">
      <c r="A20" s="5" t="s">
        <v>40</v>
      </c>
      <c r="B20" s="19">
        <v>18</v>
      </c>
      <c r="C20" s="44" t="s">
        <v>74</v>
      </c>
      <c r="D20" s="38">
        <v>25037</v>
      </c>
      <c r="E20" s="38" t="s">
        <v>75</v>
      </c>
      <c r="F20" s="36">
        <v>1.5</v>
      </c>
      <c r="G20" s="73" t="s">
        <v>121</v>
      </c>
      <c r="H20" s="73"/>
      <c r="I20" s="73"/>
      <c r="J20" s="73"/>
      <c r="K20" s="73"/>
      <c r="L20" s="73"/>
      <c r="M20" s="73"/>
      <c r="N20" s="73"/>
      <c r="O20" s="74" t="s">
        <v>52</v>
      </c>
      <c r="P20" s="75"/>
      <c r="Q20" s="76">
        <f>I19*3000</f>
        <v>90000</v>
      </c>
      <c r="R20" s="77"/>
      <c r="S20" s="26"/>
    </row>
    <row r="21" spans="1:19" ht="25.5" customHeight="1">
      <c r="A21" s="5" t="s">
        <v>41</v>
      </c>
      <c r="B21" s="19">
        <v>19</v>
      </c>
      <c r="C21" s="31"/>
      <c r="D21" s="31"/>
      <c r="E21" s="31"/>
      <c r="F21" s="36">
        <v>3</v>
      </c>
      <c r="G21" s="71" t="s">
        <v>123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26"/>
    </row>
    <row r="22" spans="1:19" ht="26.25" customHeight="1" thickBot="1">
      <c r="A22" s="5" t="s">
        <v>42</v>
      </c>
      <c r="B22" s="23">
        <v>20</v>
      </c>
      <c r="C22" s="32"/>
      <c r="D22" s="32"/>
      <c r="E22" s="32"/>
      <c r="F22" s="36">
        <v>4.5</v>
      </c>
      <c r="G22" s="71" t="s">
        <v>55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6"/>
    </row>
    <row r="23" spans="1:19" ht="26.25" customHeight="1" thickTop="1">
      <c r="A23" s="5" t="s">
        <v>43</v>
      </c>
      <c r="B23" s="17">
        <v>21</v>
      </c>
      <c r="C23" s="33"/>
      <c r="D23" s="33"/>
      <c r="E23" s="33"/>
      <c r="F23" s="36">
        <v>6</v>
      </c>
      <c r="G23" s="71" t="s">
        <v>54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26"/>
    </row>
    <row r="24" spans="1:19" ht="25.5" customHeight="1">
      <c r="A24" s="5" t="s">
        <v>44</v>
      </c>
      <c r="B24" s="19">
        <v>22</v>
      </c>
      <c r="C24" s="31"/>
      <c r="D24" s="31"/>
      <c r="E24" s="31"/>
      <c r="F24" s="36">
        <v>7.5</v>
      </c>
      <c r="G24" s="71" t="s">
        <v>56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26"/>
    </row>
  </sheetData>
  <sheetProtection password="CC85" sheet="1" objects="1" scenarios="1" selectLockedCells="1" selectUnlockedCells="1"/>
  <mergeCells count="29">
    <mergeCell ref="B1:E1"/>
    <mergeCell ref="G1:N1"/>
    <mergeCell ref="O1:R1"/>
    <mergeCell ref="G2:I2"/>
    <mergeCell ref="J2:K2"/>
    <mergeCell ref="L2:N2"/>
    <mergeCell ref="O2:R2"/>
    <mergeCell ref="G3:I3"/>
    <mergeCell ref="J3:K3"/>
    <mergeCell ref="L3:N3"/>
    <mergeCell ref="O3:R3"/>
    <mergeCell ref="G4:I4"/>
    <mergeCell ref="J4:K4"/>
    <mergeCell ref="L4:N4"/>
    <mergeCell ref="O4:R4"/>
    <mergeCell ref="G5:I5"/>
    <mergeCell ref="J5:K5"/>
    <mergeCell ref="L5:N5"/>
    <mergeCell ref="O5:R5"/>
    <mergeCell ref="G6:R6"/>
    <mergeCell ref="G7:I7"/>
    <mergeCell ref="J7:R7"/>
    <mergeCell ref="G24:R24"/>
    <mergeCell ref="G20:N20"/>
    <mergeCell ref="O20:P20"/>
    <mergeCell ref="Q20:R20"/>
    <mergeCell ref="G21:R21"/>
    <mergeCell ref="G22:R22"/>
    <mergeCell ref="G23:R23"/>
  </mergeCells>
  <conditionalFormatting sqref="I19">
    <cfRule type="cellIs" priority="3" dxfId="5" operator="equal" stopIfTrue="1">
      <formula>0</formula>
    </cfRule>
  </conditionalFormatting>
  <conditionalFormatting sqref="Q20:R20">
    <cfRule type="cellIs" priority="2" dxfId="5" operator="equal" stopIfTrue="1">
      <formula>0</formula>
    </cfRule>
  </conditionalFormatting>
  <conditionalFormatting sqref="G20">
    <cfRule type="cellIs" priority="1" dxfId="5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97" r:id="rId1"/>
  <rowBreaks count="1" manualBreakCount="1">
    <brk id="21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tabSelected="1" view="pageBreakPreview" zoomScale="90" zoomScaleSheetLayoutView="90" zoomScalePageLayoutView="0" workbookViewId="0" topLeftCell="B1">
      <selection activeCell="N9" sqref="N9"/>
    </sheetView>
  </sheetViews>
  <sheetFormatPr defaultColWidth="9.140625" defaultRowHeight="15"/>
  <cols>
    <col min="1" max="1" width="3.140625" style="5" hidden="1" customWidth="1"/>
    <col min="2" max="2" width="3.421875" style="14" bestFit="1" customWidth="1"/>
    <col min="3" max="3" width="15.140625" style="14" customWidth="1"/>
    <col min="4" max="4" width="8.28125" style="14" customWidth="1"/>
    <col min="5" max="5" width="3.57421875" style="14" bestFit="1" customWidth="1"/>
    <col min="6" max="6" width="2.8515625" style="14" customWidth="1"/>
    <col min="7" max="7" width="3.28125" style="5" bestFit="1" customWidth="1"/>
    <col min="8" max="8" width="15.421875" style="5" customWidth="1"/>
    <col min="9" max="9" width="8.57421875" style="14" customWidth="1"/>
    <col min="10" max="18" width="10.00390625" style="14" customWidth="1"/>
    <col min="19" max="16384" width="9.00390625" style="14" customWidth="1"/>
  </cols>
  <sheetData>
    <row r="1" spans="2:19" ht="25.5">
      <c r="B1" s="88" t="s">
        <v>1</v>
      </c>
      <c r="C1" s="89"/>
      <c r="D1" s="89"/>
      <c r="E1" s="92"/>
      <c r="F1" s="36"/>
      <c r="G1" s="102" t="s">
        <v>50</v>
      </c>
      <c r="H1" s="102"/>
      <c r="I1" s="102"/>
      <c r="J1" s="102"/>
      <c r="K1" s="102"/>
      <c r="L1" s="102"/>
      <c r="M1" s="102"/>
      <c r="N1" s="102"/>
      <c r="O1" s="120" t="s">
        <v>51</v>
      </c>
      <c r="P1" s="120"/>
      <c r="Q1" s="120"/>
      <c r="R1" s="120"/>
      <c r="S1" s="26"/>
    </row>
    <row r="2" spans="1:19" s="16" customFormat="1" ht="26.25" thickBot="1">
      <c r="A2" s="34"/>
      <c r="B2" s="15" t="s">
        <v>46</v>
      </c>
      <c r="C2" s="15" t="s">
        <v>2</v>
      </c>
      <c r="D2" s="15" t="s">
        <v>11</v>
      </c>
      <c r="E2" s="15" t="s">
        <v>15</v>
      </c>
      <c r="F2" s="36"/>
      <c r="G2" s="104" t="s">
        <v>5</v>
      </c>
      <c r="H2" s="105"/>
      <c r="I2" s="106"/>
      <c r="J2" s="107" t="s">
        <v>9</v>
      </c>
      <c r="K2" s="108"/>
      <c r="L2" s="109" t="s">
        <v>47</v>
      </c>
      <c r="M2" s="110"/>
      <c r="N2" s="111"/>
      <c r="O2" s="109" t="s">
        <v>48</v>
      </c>
      <c r="P2" s="110"/>
      <c r="Q2" s="110"/>
      <c r="R2" s="111"/>
      <c r="S2" s="26"/>
    </row>
    <row r="3" spans="1:19" ht="26.25" thickTop="1">
      <c r="A3" s="5" t="s">
        <v>12</v>
      </c>
      <c r="B3" s="28">
        <v>1</v>
      </c>
      <c r="C3" s="4"/>
      <c r="D3" s="4"/>
      <c r="E3" s="4"/>
      <c r="F3" s="36"/>
      <c r="G3" s="93" t="s">
        <v>6</v>
      </c>
      <c r="H3" s="94"/>
      <c r="I3" s="95"/>
      <c r="J3" s="112"/>
      <c r="K3" s="113"/>
      <c r="L3" s="112"/>
      <c r="M3" s="116"/>
      <c r="N3" s="113"/>
      <c r="O3" s="121"/>
      <c r="P3" s="122"/>
      <c r="Q3" s="122"/>
      <c r="R3" s="123"/>
      <c r="S3" s="26"/>
    </row>
    <row r="4" spans="1:19" ht="28.5" customHeight="1">
      <c r="A4" s="5" t="s">
        <v>13</v>
      </c>
      <c r="B4" s="19">
        <v>2</v>
      </c>
      <c r="C4" s="2"/>
      <c r="D4" s="2"/>
      <c r="E4" s="2"/>
      <c r="F4" s="36"/>
      <c r="G4" s="78" t="s">
        <v>8</v>
      </c>
      <c r="H4" s="79"/>
      <c r="I4" s="80"/>
      <c r="J4" s="114"/>
      <c r="K4" s="115"/>
      <c r="L4" s="117"/>
      <c r="M4" s="118"/>
      <c r="N4" s="119"/>
      <c r="O4" s="117"/>
      <c r="P4" s="118"/>
      <c r="Q4" s="118"/>
      <c r="R4" s="119"/>
      <c r="S4" s="26"/>
    </row>
    <row r="5" spans="1:19" ht="28.5" customHeight="1">
      <c r="A5" s="5" t="s">
        <v>14</v>
      </c>
      <c r="B5" s="19">
        <v>3</v>
      </c>
      <c r="C5" s="2"/>
      <c r="D5" s="2"/>
      <c r="E5" s="2"/>
      <c r="F5" s="36"/>
      <c r="G5" s="78" t="s">
        <v>7</v>
      </c>
      <c r="H5" s="79"/>
      <c r="I5" s="80"/>
      <c r="J5" s="114"/>
      <c r="K5" s="115"/>
      <c r="L5" s="117"/>
      <c r="M5" s="118"/>
      <c r="N5" s="119"/>
      <c r="O5" s="117"/>
      <c r="P5" s="118"/>
      <c r="Q5" s="118"/>
      <c r="R5" s="119"/>
      <c r="S5" s="26"/>
    </row>
    <row r="6" spans="1:19" ht="25.5">
      <c r="A6" s="5" t="s">
        <v>26</v>
      </c>
      <c r="B6" s="19">
        <v>4</v>
      </c>
      <c r="C6" s="2"/>
      <c r="D6" s="2"/>
      <c r="E6" s="2"/>
      <c r="F6" s="36"/>
      <c r="G6" s="86" t="s">
        <v>49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26"/>
    </row>
    <row r="7" spans="1:19" ht="26.25" thickBot="1">
      <c r="A7" s="5" t="s">
        <v>27</v>
      </c>
      <c r="B7" s="23">
        <v>5</v>
      </c>
      <c r="C7" s="3"/>
      <c r="D7" s="3"/>
      <c r="E7" s="3"/>
      <c r="F7" s="36"/>
      <c r="G7" s="88" t="s">
        <v>4</v>
      </c>
      <c r="H7" s="89"/>
      <c r="I7" s="90"/>
      <c r="J7" s="91" t="s">
        <v>45</v>
      </c>
      <c r="K7" s="89"/>
      <c r="L7" s="89"/>
      <c r="M7" s="89"/>
      <c r="N7" s="89"/>
      <c r="O7" s="89"/>
      <c r="P7" s="89"/>
      <c r="Q7" s="89"/>
      <c r="R7" s="92"/>
      <c r="S7" s="26"/>
    </row>
    <row r="8" spans="1:19" ht="27" thickBot="1" thickTop="1">
      <c r="A8" s="5" t="s">
        <v>28</v>
      </c>
      <c r="B8" s="28">
        <v>6</v>
      </c>
      <c r="C8" s="4"/>
      <c r="D8" s="4"/>
      <c r="E8" s="4"/>
      <c r="F8" s="36"/>
      <c r="G8" s="15" t="s">
        <v>46</v>
      </c>
      <c r="H8" s="15" t="s">
        <v>3</v>
      </c>
      <c r="I8" s="20" t="s">
        <v>0</v>
      </c>
      <c r="J8" s="21" t="s">
        <v>113</v>
      </c>
      <c r="K8" s="22" t="s">
        <v>111</v>
      </c>
      <c r="L8" s="56" t="s">
        <v>118</v>
      </c>
      <c r="M8" s="22" t="s">
        <v>114</v>
      </c>
      <c r="N8" s="22" t="s">
        <v>115</v>
      </c>
      <c r="O8" s="22" t="s">
        <v>116</v>
      </c>
      <c r="P8" s="56" t="s">
        <v>117</v>
      </c>
      <c r="Q8" s="22" t="s">
        <v>119</v>
      </c>
      <c r="R8" s="22" t="s">
        <v>120</v>
      </c>
      <c r="S8" s="26"/>
    </row>
    <row r="9" spans="1:19" s="5" customFormat="1" ht="26.25" thickTop="1">
      <c r="A9" s="5" t="s">
        <v>29</v>
      </c>
      <c r="B9" s="19">
        <v>7</v>
      </c>
      <c r="C9" s="2"/>
      <c r="D9" s="2"/>
      <c r="E9" s="2"/>
      <c r="F9" s="36"/>
      <c r="G9" s="28" t="s">
        <v>16</v>
      </c>
      <c r="H9" s="4"/>
      <c r="I9" s="29"/>
      <c r="J9" s="30"/>
      <c r="K9" s="4"/>
      <c r="L9" s="57"/>
      <c r="M9" s="4"/>
      <c r="N9" s="4"/>
      <c r="O9" s="4"/>
      <c r="P9" s="57"/>
      <c r="Q9" s="4"/>
      <c r="R9" s="4"/>
      <c r="S9" s="27"/>
    </row>
    <row r="10" spans="1:19" ht="25.5">
      <c r="A10" s="5" t="s">
        <v>30</v>
      </c>
      <c r="B10" s="19">
        <v>8</v>
      </c>
      <c r="C10" s="2"/>
      <c r="D10" s="2"/>
      <c r="E10" s="2"/>
      <c r="F10" s="36"/>
      <c r="G10" s="19" t="s">
        <v>17</v>
      </c>
      <c r="H10" s="2"/>
      <c r="I10" s="8"/>
      <c r="J10" s="9"/>
      <c r="K10" s="2"/>
      <c r="L10" s="58"/>
      <c r="M10" s="2"/>
      <c r="N10" s="2"/>
      <c r="O10" s="2"/>
      <c r="P10" s="58"/>
      <c r="Q10" s="2"/>
      <c r="R10" s="2"/>
      <c r="S10" s="26"/>
    </row>
    <row r="11" spans="1:19" ht="25.5">
      <c r="A11" s="5" t="s">
        <v>31</v>
      </c>
      <c r="B11" s="19">
        <v>9</v>
      </c>
      <c r="C11" s="2"/>
      <c r="D11" s="2"/>
      <c r="E11" s="2"/>
      <c r="F11" s="36"/>
      <c r="G11" s="19" t="s">
        <v>18</v>
      </c>
      <c r="H11" s="2"/>
      <c r="I11" s="8"/>
      <c r="J11" s="9"/>
      <c r="K11" s="2"/>
      <c r="L11" s="58"/>
      <c r="M11" s="2"/>
      <c r="N11" s="2"/>
      <c r="O11" s="2"/>
      <c r="P11" s="58"/>
      <c r="Q11" s="2"/>
      <c r="R11" s="2"/>
      <c r="S11" s="26"/>
    </row>
    <row r="12" spans="1:19" ht="26.25" thickBot="1">
      <c r="A12" s="5" t="s">
        <v>32</v>
      </c>
      <c r="B12" s="23">
        <v>10</v>
      </c>
      <c r="C12" s="3"/>
      <c r="D12" s="3"/>
      <c r="E12" s="3"/>
      <c r="F12" s="36"/>
      <c r="G12" s="19" t="s">
        <v>19</v>
      </c>
      <c r="H12" s="2"/>
      <c r="I12" s="8"/>
      <c r="J12" s="9"/>
      <c r="K12" s="2"/>
      <c r="L12" s="58"/>
      <c r="M12" s="2"/>
      <c r="N12" s="2"/>
      <c r="O12" s="2"/>
      <c r="P12" s="58"/>
      <c r="Q12" s="2"/>
      <c r="R12" s="2"/>
      <c r="S12" s="26"/>
    </row>
    <row r="13" spans="1:19" ht="27" thickBot="1" thickTop="1">
      <c r="A13" s="5" t="s">
        <v>33</v>
      </c>
      <c r="B13" s="28">
        <v>11</v>
      </c>
      <c r="C13" s="4"/>
      <c r="D13" s="4"/>
      <c r="E13" s="4"/>
      <c r="F13" s="36"/>
      <c r="G13" s="23" t="s">
        <v>20</v>
      </c>
      <c r="H13" s="3"/>
      <c r="I13" s="10"/>
      <c r="J13" s="11"/>
      <c r="K13" s="3"/>
      <c r="L13" s="59"/>
      <c r="M13" s="3"/>
      <c r="N13" s="3"/>
      <c r="O13" s="3"/>
      <c r="P13" s="59"/>
      <c r="Q13" s="3"/>
      <c r="R13" s="3"/>
      <c r="S13" s="26"/>
    </row>
    <row r="14" spans="1:19" ht="26.25" thickTop="1">
      <c r="A14" s="5" t="s">
        <v>34</v>
      </c>
      <c r="B14" s="19">
        <v>12</v>
      </c>
      <c r="C14" s="2"/>
      <c r="D14" s="2"/>
      <c r="E14" s="2"/>
      <c r="F14" s="36"/>
      <c r="G14" s="17" t="s">
        <v>21</v>
      </c>
      <c r="H14" s="1"/>
      <c r="I14" s="6"/>
      <c r="J14" s="7"/>
      <c r="K14" s="1"/>
      <c r="L14" s="60"/>
      <c r="M14" s="1"/>
      <c r="N14" s="1"/>
      <c r="O14" s="1"/>
      <c r="P14" s="60"/>
      <c r="Q14" s="1"/>
      <c r="R14" s="1"/>
      <c r="S14" s="26"/>
    </row>
    <row r="15" spans="1:19" ht="25.5">
      <c r="A15" s="5" t="s">
        <v>35</v>
      </c>
      <c r="B15" s="19">
        <v>13</v>
      </c>
      <c r="C15" s="2"/>
      <c r="D15" s="2"/>
      <c r="E15" s="2"/>
      <c r="F15" s="36"/>
      <c r="G15" s="19" t="s">
        <v>22</v>
      </c>
      <c r="H15" s="2"/>
      <c r="I15" s="8"/>
      <c r="J15" s="9"/>
      <c r="K15" s="2"/>
      <c r="L15" s="58"/>
      <c r="M15" s="2"/>
      <c r="N15" s="2"/>
      <c r="O15" s="2"/>
      <c r="P15" s="58"/>
      <c r="Q15" s="2"/>
      <c r="R15" s="2"/>
      <c r="S15" s="26"/>
    </row>
    <row r="16" spans="1:19" ht="25.5">
      <c r="A16" s="5" t="s">
        <v>36</v>
      </c>
      <c r="B16" s="19">
        <v>14</v>
      </c>
      <c r="C16" s="2"/>
      <c r="D16" s="2"/>
      <c r="E16" s="2"/>
      <c r="F16" s="36"/>
      <c r="G16" s="19" t="s">
        <v>23</v>
      </c>
      <c r="H16" s="2"/>
      <c r="I16" s="8"/>
      <c r="J16" s="9"/>
      <c r="K16" s="2"/>
      <c r="L16" s="58"/>
      <c r="M16" s="2"/>
      <c r="N16" s="2"/>
      <c r="O16" s="2"/>
      <c r="P16" s="58"/>
      <c r="Q16" s="2"/>
      <c r="R16" s="2"/>
      <c r="S16" s="26"/>
    </row>
    <row r="17" spans="1:19" ht="26.25" thickBot="1">
      <c r="A17" s="5" t="s">
        <v>37</v>
      </c>
      <c r="B17" s="23">
        <v>15</v>
      </c>
      <c r="C17" s="3"/>
      <c r="D17" s="3"/>
      <c r="E17" s="3"/>
      <c r="F17" s="36"/>
      <c r="G17" s="19" t="s">
        <v>24</v>
      </c>
      <c r="H17" s="2"/>
      <c r="I17" s="8"/>
      <c r="J17" s="9"/>
      <c r="K17" s="2"/>
      <c r="L17" s="58"/>
      <c r="M17" s="2"/>
      <c r="N17" s="2"/>
      <c r="O17" s="2"/>
      <c r="P17" s="58"/>
      <c r="Q17" s="2"/>
      <c r="R17" s="2"/>
      <c r="S17" s="26"/>
    </row>
    <row r="18" spans="1:19" ht="27" thickBot="1" thickTop="1">
      <c r="A18" s="5" t="s">
        <v>38</v>
      </c>
      <c r="B18" s="28">
        <v>16</v>
      </c>
      <c r="C18" s="4"/>
      <c r="D18" s="4"/>
      <c r="E18" s="4"/>
      <c r="F18" s="36"/>
      <c r="G18" s="23" t="s">
        <v>25</v>
      </c>
      <c r="H18" s="3"/>
      <c r="I18" s="10"/>
      <c r="J18" s="11"/>
      <c r="K18" s="3"/>
      <c r="L18" s="59"/>
      <c r="M18" s="3"/>
      <c r="N18" s="3"/>
      <c r="O18" s="3"/>
      <c r="P18" s="59"/>
      <c r="Q18" s="3"/>
      <c r="R18" s="3"/>
      <c r="S18" s="26"/>
    </row>
    <row r="19" spans="1:19" ht="27" customHeight="1" thickBot="1" thickTop="1">
      <c r="A19" s="5" t="s">
        <v>39</v>
      </c>
      <c r="B19" s="19">
        <v>17</v>
      </c>
      <c r="C19" s="2"/>
      <c r="D19" s="2"/>
      <c r="E19" s="2"/>
      <c r="F19" s="36"/>
      <c r="G19" s="18" t="s">
        <v>53</v>
      </c>
      <c r="H19" s="24" t="s">
        <v>10</v>
      </c>
      <c r="I19" s="25">
        <f>SUM(J19:R19)</f>
        <v>0</v>
      </c>
      <c r="J19" s="12"/>
      <c r="K19" s="13"/>
      <c r="L19" s="61"/>
      <c r="M19" s="13"/>
      <c r="N19" s="13"/>
      <c r="O19" s="35"/>
      <c r="P19" s="62"/>
      <c r="Q19" s="35"/>
      <c r="R19" s="35"/>
      <c r="S19" s="26"/>
    </row>
    <row r="20" spans="1:19" ht="26.25" customHeight="1" thickBot="1">
      <c r="A20" s="5" t="s">
        <v>40</v>
      </c>
      <c r="B20" s="19">
        <v>18</v>
      </c>
      <c r="C20" s="2"/>
      <c r="D20" s="2"/>
      <c r="E20" s="2"/>
      <c r="F20" s="36"/>
      <c r="G20" s="73" t="s">
        <v>121</v>
      </c>
      <c r="H20" s="73"/>
      <c r="I20" s="73"/>
      <c r="J20" s="73"/>
      <c r="K20" s="73"/>
      <c r="L20" s="73"/>
      <c r="M20" s="73"/>
      <c r="N20" s="73"/>
      <c r="O20" s="74" t="s">
        <v>52</v>
      </c>
      <c r="P20" s="75"/>
      <c r="Q20" s="76">
        <f>I19*3000</f>
        <v>0</v>
      </c>
      <c r="R20" s="77"/>
      <c r="S20" s="26"/>
    </row>
    <row r="21" spans="1:19" ht="25.5">
      <c r="A21" s="5" t="s">
        <v>41</v>
      </c>
      <c r="B21" s="19">
        <v>19</v>
      </c>
      <c r="C21" s="2"/>
      <c r="D21" s="2"/>
      <c r="E21" s="2"/>
      <c r="F21" s="36"/>
      <c r="G21" s="71" t="s">
        <v>123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26"/>
    </row>
    <row r="22" spans="1:19" ht="26.25" thickBot="1">
      <c r="A22" s="5" t="s">
        <v>42</v>
      </c>
      <c r="B22" s="23">
        <v>20</v>
      </c>
      <c r="C22" s="3"/>
      <c r="D22" s="3"/>
      <c r="E22" s="3"/>
      <c r="F22" s="36">
        <v>4.5</v>
      </c>
      <c r="G22" s="71" t="s">
        <v>55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6"/>
    </row>
    <row r="23" spans="1:19" ht="26.25" thickTop="1">
      <c r="A23" s="5" t="s">
        <v>43</v>
      </c>
      <c r="B23" s="17">
        <v>21</v>
      </c>
      <c r="C23" s="1"/>
      <c r="D23" s="1"/>
      <c r="E23" s="1"/>
      <c r="F23" s="36">
        <v>6</v>
      </c>
      <c r="G23" s="71" t="s">
        <v>54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26"/>
    </row>
    <row r="24" spans="1:19" ht="25.5">
      <c r="A24" s="5" t="s">
        <v>44</v>
      </c>
      <c r="B24" s="19">
        <v>22</v>
      </c>
      <c r="C24" s="2"/>
      <c r="D24" s="2"/>
      <c r="E24" s="2"/>
      <c r="F24" s="36">
        <v>7.5</v>
      </c>
      <c r="G24" s="71" t="s">
        <v>56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26"/>
    </row>
  </sheetData>
  <sheetProtection password="CC85" sheet="1" selectLockedCells="1"/>
  <mergeCells count="29">
    <mergeCell ref="G23:R23"/>
    <mergeCell ref="G24:R24"/>
    <mergeCell ref="G4:I4"/>
    <mergeCell ref="J2:K2"/>
    <mergeCell ref="Q20:R20"/>
    <mergeCell ref="G20:N20"/>
    <mergeCell ref="O20:P20"/>
    <mergeCell ref="G21:R21"/>
    <mergeCell ref="G22:R22"/>
    <mergeCell ref="B1:E1"/>
    <mergeCell ref="L3:N3"/>
    <mergeCell ref="L4:N4"/>
    <mergeCell ref="L5:N5"/>
    <mergeCell ref="O5:R5"/>
    <mergeCell ref="G7:I7"/>
    <mergeCell ref="O1:R1"/>
    <mergeCell ref="J5:K5"/>
    <mergeCell ref="O3:R3"/>
    <mergeCell ref="O4:R4"/>
    <mergeCell ref="G1:N1"/>
    <mergeCell ref="J3:K3"/>
    <mergeCell ref="J4:K4"/>
    <mergeCell ref="G2:I2"/>
    <mergeCell ref="G3:I3"/>
    <mergeCell ref="J7:R7"/>
    <mergeCell ref="L2:N2"/>
    <mergeCell ref="O2:R2"/>
    <mergeCell ref="G5:I5"/>
    <mergeCell ref="G6:R6"/>
  </mergeCells>
  <conditionalFormatting sqref="G20 I19">
    <cfRule type="cellIs" priority="3" dxfId="5" operator="equal" stopIfTrue="1">
      <formula>0</formula>
    </cfRule>
  </conditionalFormatting>
  <conditionalFormatting sqref="Q20:R20">
    <cfRule type="cellIs" priority="2" dxfId="5" operator="equal" stopIfTrue="1">
      <formula>0</formula>
    </cfRule>
  </conditionalFormatting>
  <dataValidations count="1">
    <dataValidation type="whole" allowBlank="1" showInputMessage="1" showErrorMessage="1" imeMode="disabled" sqref="J19:R19">
      <formula1>0</formula1>
      <formula2>20</formula2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97" r:id="rId1"/>
  <rowBreaks count="1" manualBreakCount="1">
    <brk id="21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kaoru</dc:creator>
  <cp:keywords/>
  <dc:description/>
  <cp:lastModifiedBy>小林馨</cp:lastModifiedBy>
  <cp:lastPrinted>2012-11-19T02:54:09Z</cp:lastPrinted>
  <dcterms:created xsi:type="dcterms:W3CDTF">2009-10-14T22:08:07Z</dcterms:created>
  <dcterms:modified xsi:type="dcterms:W3CDTF">2013-10-23T15:25:33Z</dcterms:modified>
  <cp:category/>
  <cp:version/>
  <cp:contentType/>
  <cp:contentStatus/>
</cp:coreProperties>
</file>